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95" windowHeight="5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F3" s="1"/>
  <c r="E4"/>
  <c r="F4" s="1"/>
  <c r="E5"/>
  <c r="F5" s="1"/>
  <c r="E6"/>
  <c r="F6" s="1"/>
  <c r="E7"/>
  <c r="F7" s="1"/>
  <c r="E8"/>
  <c r="F8" s="1"/>
  <c r="E9"/>
  <c r="F9" s="1"/>
  <c r="E10"/>
  <c r="F10" s="1"/>
  <c r="E2"/>
  <c r="F2" s="1"/>
</calcChain>
</file>

<file path=xl/sharedStrings.xml><?xml version="1.0" encoding="utf-8"?>
<sst xmlns="http://schemas.openxmlformats.org/spreadsheetml/2006/main" count="19" uniqueCount="18">
  <si>
    <t>T0-1</t>
  </si>
  <si>
    <t>T0-2</t>
  </si>
  <si>
    <t>E1-24</t>
  </si>
  <si>
    <t>Samples</t>
  </si>
  <si>
    <t>ng/ul</t>
  </si>
  <si>
    <t>E2-24</t>
  </si>
  <si>
    <t>C1-24</t>
  </si>
  <si>
    <t>C2-24</t>
  </si>
  <si>
    <t>E1-48</t>
  </si>
  <si>
    <t>E2-48</t>
  </si>
  <si>
    <t>C1-48</t>
  </si>
  <si>
    <t>C2-48</t>
  </si>
  <si>
    <t>uL Water Added</t>
  </si>
  <si>
    <t>n/a</t>
  </si>
  <si>
    <t>Total Volume (ul)</t>
  </si>
  <si>
    <t>Normalizing Calculation</t>
  </si>
  <si>
    <t>260/280</t>
  </si>
  <si>
    <t>260/230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</si>
</sst>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J5" sqref="J5"/>
    </sheetView>
  </sheetViews>
  <sheetFormatPr defaultRowHeight="15"/>
  <cols>
    <col min="1" max="4" width="9.140625" style="4"/>
    <col min="5" max="5" width="12.42578125" style="5" customWidth="1"/>
    <col min="6" max="6" width="13.5703125" style="6" customWidth="1"/>
    <col min="7" max="7" width="9.140625" style="11"/>
  </cols>
  <sheetData>
    <row r="1" spans="1:7" s="9" customFormat="1" ht="45">
      <c r="A1" s="7" t="s">
        <v>3</v>
      </c>
      <c r="B1" s="7" t="s">
        <v>4</v>
      </c>
      <c r="C1" s="7" t="s">
        <v>16</v>
      </c>
      <c r="D1" s="7" t="s">
        <v>17</v>
      </c>
      <c r="E1" s="8" t="s">
        <v>15</v>
      </c>
      <c r="F1" s="8" t="s">
        <v>12</v>
      </c>
      <c r="G1" s="7" t="s">
        <v>14</v>
      </c>
    </row>
    <row r="2" spans="1:7">
      <c r="A2" s="1" t="s">
        <v>0</v>
      </c>
      <c r="B2" s="1">
        <v>280.5</v>
      </c>
      <c r="C2" s="1">
        <v>2</v>
      </c>
      <c r="D2" s="1">
        <v>1.53</v>
      </c>
      <c r="E2" s="2">
        <f>(74.8*35)/B2</f>
        <v>9.3333333333333339</v>
      </c>
      <c r="F2" s="3">
        <f>35-E2</f>
        <v>25.666666666666664</v>
      </c>
      <c r="G2" s="10">
        <v>35</v>
      </c>
    </row>
    <row r="3" spans="1:7">
      <c r="A3" s="1" t="s">
        <v>1</v>
      </c>
      <c r="B3" s="1">
        <v>349.7</v>
      </c>
      <c r="C3" s="1">
        <v>1.99</v>
      </c>
      <c r="D3" s="1">
        <v>1.53</v>
      </c>
      <c r="E3" s="2">
        <f t="shared" ref="E3:E10" si="0">(74.8*35)/B3</f>
        <v>7.4864169287961113</v>
      </c>
      <c r="F3" s="3">
        <f t="shared" ref="F3:F10" si="1">35-E3</f>
        <v>27.51358307120389</v>
      </c>
      <c r="G3" s="10">
        <v>35</v>
      </c>
    </row>
    <row r="4" spans="1:7">
      <c r="A4" s="1" t="s">
        <v>2</v>
      </c>
      <c r="B4" s="1">
        <v>94.7</v>
      </c>
      <c r="C4" s="1">
        <v>1.84</v>
      </c>
      <c r="D4" s="1">
        <v>1.01</v>
      </c>
      <c r="E4" s="2">
        <f t="shared" si="0"/>
        <v>27.645195353748679</v>
      </c>
      <c r="F4" s="3">
        <f t="shared" si="1"/>
        <v>7.3548046462513206</v>
      </c>
      <c r="G4" s="10">
        <v>35</v>
      </c>
    </row>
    <row r="5" spans="1:7">
      <c r="A5" s="1" t="s">
        <v>5</v>
      </c>
      <c r="B5" s="1">
        <v>104.1</v>
      </c>
      <c r="C5" s="1">
        <v>1.9</v>
      </c>
      <c r="D5" s="1">
        <v>1.05</v>
      </c>
      <c r="E5" s="2">
        <f t="shared" si="0"/>
        <v>25.148895292987515</v>
      </c>
      <c r="F5" s="3">
        <f t="shared" si="1"/>
        <v>9.8511047070124853</v>
      </c>
      <c r="G5" s="10">
        <v>35</v>
      </c>
    </row>
    <row r="6" spans="1:7">
      <c r="A6" s="1" t="s">
        <v>6</v>
      </c>
      <c r="B6" s="1">
        <v>96.2</v>
      </c>
      <c r="C6" s="1">
        <v>1.85</v>
      </c>
      <c r="D6" s="1">
        <v>1.03</v>
      </c>
      <c r="E6" s="2">
        <f t="shared" si="0"/>
        <v>27.214137214137214</v>
      </c>
      <c r="F6" s="3">
        <f t="shared" si="1"/>
        <v>7.7858627858627862</v>
      </c>
      <c r="G6" s="10">
        <v>35</v>
      </c>
    </row>
    <row r="7" spans="1:7">
      <c r="A7" s="1" t="s">
        <v>7</v>
      </c>
      <c r="B7" s="1">
        <v>109.7</v>
      </c>
      <c r="C7" s="1">
        <v>1.89</v>
      </c>
      <c r="D7" s="1">
        <v>1.22</v>
      </c>
      <c r="E7" s="2">
        <f t="shared" si="0"/>
        <v>23.865086599817683</v>
      </c>
      <c r="F7" s="3">
        <f t="shared" si="1"/>
        <v>11.134913400182317</v>
      </c>
      <c r="G7" s="10">
        <v>35</v>
      </c>
    </row>
    <row r="8" spans="1:7">
      <c r="A8" s="1" t="s">
        <v>8</v>
      </c>
      <c r="B8" s="1">
        <v>226.4</v>
      </c>
      <c r="C8" s="1">
        <v>1.91</v>
      </c>
      <c r="D8" s="1">
        <v>1.46</v>
      </c>
      <c r="E8" s="2">
        <f t="shared" si="0"/>
        <v>11.563604240282686</v>
      </c>
      <c r="F8" s="3">
        <f t="shared" si="1"/>
        <v>23.436395759717314</v>
      </c>
      <c r="G8" s="10">
        <v>35</v>
      </c>
    </row>
    <row r="9" spans="1:7">
      <c r="A9" s="1" t="s">
        <v>9</v>
      </c>
      <c r="B9" s="1">
        <v>290.89999999999998</v>
      </c>
      <c r="C9" s="1">
        <v>1.92</v>
      </c>
      <c r="D9" s="1">
        <v>1.6</v>
      </c>
      <c r="E9" s="2">
        <f t="shared" si="0"/>
        <v>8.9996562392574777</v>
      </c>
      <c r="F9" s="3">
        <f t="shared" si="1"/>
        <v>26.000343760742524</v>
      </c>
      <c r="G9" s="10">
        <v>35</v>
      </c>
    </row>
    <row r="10" spans="1:7">
      <c r="A10" s="1" t="s">
        <v>10</v>
      </c>
      <c r="B10" s="1">
        <v>92.1</v>
      </c>
      <c r="C10" s="1">
        <v>1.89</v>
      </c>
      <c r="D10" s="1">
        <v>1.1000000000000001</v>
      </c>
      <c r="E10" s="2">
        <f t="shared" si="0"/>
        <v>28.425624321389794</v>
      </c>
      <c r="F10" s="3">
        <f t="shared" si="1"/>
        <v>6.5743756786102061</v>
      </c>
      <c r="G10" s="10">
        <v>35</v>
      </c>
    </row>
    <row r="11" spans="1:7">
      <c r="A11" s="1" t="s">
        <v>11</v>
      </c>
      <c r="B11" s="1">
        <v>74.8</v>
      </c>
      <c r="C11" s="1">
        <v>1.86</v>
      </c>
      <c r="D11" s="1">
        <v>1.07</v>
      </c>
      <c r="E11" s="2" t="s">
        <v>13</v>
      </c>
      <c r="F11" s="3" t="s">
        <v>13</v>
      </c>
      <c r="G11" s="10">
        <v>35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elene</dc:creator>
  <cp:lastModifiedBy>elene</cp:lastModifiedBy>
  <dcterms:created xsi:type="dcterms:W3CDTF">2009-11-24T19:43:01Z</dcterms:created>
  <dcterms:modified xsi:type="dcterms:W3CDTF">2009-11-24T21:19:58Z</dcterms:modified>
</cp:coreProperties>
</file>